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 16.10 " sheetId="1" r:id="rId1"/>
  </sheets>
  <definedNames>
    <definedName name="\x">#REF!</definedName>
    <definedName name="\z">#REF!</definedName>
    <definedName name="_xlnm.Print_Area" localSheetId="0">'table 16.10 '!$A$1:$I$31</definedName>
  </definedNames>
  <calcPr calcId="124519"/>
</workbook>
</file>

<file path=xl/calcChain.xml><?xml version="1.0" encoding="utf-8"?>
<calcChain xmlns="http://schemas.openxmlformats.org/spreadsheetml/2006/main">
  <c r="I24" i="1"/>
  <c r="I23"/>
  <c r="I21"/>
  <c r="I22"/>
  <c r="I20"/>
  <c r="I11"/>
  <c r="I13"/>
  <c r="I14"/>
  <c r="I15"/>
  <c r="I16"/>
  <c r="I17"/>
  <c r="I18"/>
  <c r="I19"/>
  <c r="I12"/>
</calcChain>
</file>

<file path=xl/sharedStrings.xml><?xml version="1.0" encoding="utf-8"?>
<sst xmlns="http://schemas.openxmlformats.org/spreadsheetml/2006/main" count="32" uniqueCount="32">
  <si>
    <t>ENERGY</t>
  </si>
  <si>
    <t>Year</t>
  </si>
  <si>
    <t>Total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</si>
  <si>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</si>
  <si>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</si>
  <si>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</si>
  <si>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</si>
  <si>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</si>
  <si>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</si>
  <si>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</si>
  <si>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</si>
  <si>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(Giga Watt hour)</t>
  </si>
  <si>
    <t>Industry</t>
  </si>
  <si>
    <t>Agriculture</t>
  </si>
  <si>
    <t>Domestic</t>
  </si>
  <si>
    <t>Commercial</t>
  </si>
  <si>
    <t>Traction</t>
  </si>
  <si>
    <t>Others</t>
  </si>
  <si>
    <t>&amp;</t>
  </si>
  <si>
    <t>Electricity</t>
  </si>
  <si>
    <t>Railways</t>
  </si>
  <si>
    <t>Consumed</t>
  </si>
  <si>
    <t>2008-09</t>
  </si>
  <si>
    <t>Table  16.10:  CONSUMPTION OF ELECTRICITY (FROM UTILITY) BY SECTORS</t>
  </si>
  <si>
    <t xml:space="preserve">2009-10 </t>
  </si>
  <si>
    <t>2010-11</t>
  </si>
  <si>
    <t>P - provisional</t>
  </si>
  <si>
    <t>% Annual growth in  electricity consumption</t>
  </si>
  <si>
    <t>2011-12</t>
  </si>
  <si>
    <t>Sources: Energy Statistics 2014,Central Statistics Office</t>
  </si>
  <si>
    <t>2013-14(P)</t>
  </si>
  <si>
    <t>2012-13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</si>
</sst>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</numFmts>
  <fonts count="32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Book Antiqua"/>
      <family val="1"/>
    </font>
    <font>
      <b/>
      <sz val="12"/>
      <name val="Book Antiqua"/>
      <family val="1"/>
    </font>
    <font>
      <sz val="10"/>
      <color indexed="8"/>
      <name val="Book Antiqua"/>
      <family val="1"/>
    </font>
    <font>
      <b/>
      <sz val="11"/>
      <color indexed="8"/>
      <name val="Book Antiqua"/>
      <family val="1"/>
    </font>
    <font>
      <b/>
      <sz val="13"/>
      <color indexed="8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22" fillId="0" borderId="0" xfId="51" applyFont="1"/>
    <xf numFmtId="0" fontId="23" fillId="0" borderId="0" xfId="51" applyFont="1"/>
    <xf numFmtId="165" fontId="22" fillId="0" borderId="0" xfId="51" applyNumberFormat="1" applyFont="1" applyFill="1"/>
    <xf numFmtId="0" fontId="22" fillId="0" borderId="0" xfId="51" applyFont="1" applyFill="1"/>
    <xf numFmtId="0" fontId="22" fillId="0" borderId="0" xfId="51" applyFont="1" applyFill="1" applyBorder="1"/>
    <xf numFmtId="165" fontId="24" fillId="0" borderId="0" xfId="29" applyNumberFormat="1" applyFont="1" applyFill="1" applyBorder="1" applyAlignment="1">
      <alignment horizontal="right"/>
    </xf>
    <xf numFmtId="0" fontId="25" fillId="26" borderId="13" xfId="51" applyFont="1" applyFill="1" applyBorder="1"/>
    <xf numFmtId="0" fontId="25" fillId="26" borderId="14" xfId="51" applyFont="1" applyFill="1" applyBorder="1"/>
    <xf numFmtId="0" fontId="25" fillId="26" borderId="15" xfId="51" applyFont="1" applyFill="1" applyBorder="1"/>
    <xf numFmtId="0" fontId="25" fillId="26" borderId="16" xfId="51" applyFont="1" applyFill="1" applyBorder="1"/>
    <xf numFmtId="0" fontId="25" fillId="26" borderId="0" xfId="51" applyFont="1" applyFill="1" applyBorder="1"/>
    <xf numFmtId="0" fontId="27" fillId="26" borderId="0" xfId="28" applyNumberFormat="1" applyFont="1" applyFill="1" applyBorder="1" applyAlignment="1">
      <alignment horizontal="right"/>
    </xf>
    <xf numFmtId="0" fontId="25" fillId="26" borderId="17" xfId="51" applyFont="1" applyFill="1" applyBorder="1"/>
    <xf numFmtId="0" fontId="29" fillId="26" borderId="0" xfId="51" applyFont="1" applyFill="1" applyBorder="1" applyAlignment="1">
      <alignment horizontal="center" vertical="top" wrapText="1"/>
    </xf>
    <xf numFmtId="0" fontId="30" fillId="26" borderId="0" xfId="51" applyFont="1" applyFill="1" applyBorder="1" applyAlignment="1">
      <alignment horizontal="center" vertical="top"/>
    </xf>
    <xf numFmtId="0" fontId="30" fillId="26" borderId="11" xfId="51" applyFont="1" applyFill="1" applyBorder="1" applyAlignment="1">
      <alignment horizontal="center" vertical="top"/>
    </xf>
    <xf numFmtId="0" fontId="30" fillId="26" borderId="18" xfId="51" applyFont="1" applyFill="1" applyBorder="1" applyAlignment="1">
      <alignment horizontal="center"/>
    </xf>
    <xf numFmtId="0" fontId="30" fillId="26" borderId="10" xfId="51" applyFont="1" applyFill="1" applyBorder="1" applyAlignment="1">
      <alignment horizontal="center"/>
    </xf>
    <xf numFmtId="0" fontId="31" fillId="26" borderId="19" xfId="51" applyFont="1" applyFill="1" applyBorder="1" applyAlignment="1">
      <alignment horizontal="center"/>
    </xf>
    <xf numFmtId="0" fontId="30" fillId="26" borderId="16" xfId="51" applyFont="1" applyFill="1" applyBorder="1" applyAlignment="1">
      <alignment horizontal="left"/>
    </xf>
    <xf numFmtId="1" fontId="27" fillId="27" borderId="0" xfId="29" applyNumberFormat="1" applyFont="1" applyFill="1" applyBorder="1" applyAlignment="1">
      <alignment horizontal="center"/>
    </xf>
    <xf numFmtId="2" fontId="25" fillId="27" borderId="17" xfId="51" applyNumberFormat="1" applyFont="1" applyFill="1" applyBorder="1" applyAlignment="1">
      <alignment horizontal="center"/>
    </xf>
    <xf numFmtId="0" fontId="30" fillId="26" borderId="16" xfId="52" applyFont="1" applyFill="1" applyBorder="1" applyAlignment="1">
      <alignment horizontal="left"/>
    </xf>
    <xf numFmtId="1" fontId="27" fillId="25" borderId="0" xfId="29" applyNumberFormat="1" applyFont="1" applyFill="1" applyBorder="1" applyAlignment="1">
      <alignment horizontal="center"/>
    </xf>
    <xf numFmtId="2" fontId="25" fillId="25" borderId="17" xfId="51" applyNumberFormat="1" applyFont="1" applyFill="1" applyBorder="1" applyAlignment="1">
      <alignment horizontal="center"/>
    </xf>
    <xf numFmtId="0" fontId="25" fillId="24" borderId="16" xfId="51" applyFont="1" applyFill="1" applyBorder="1"/>
    <xf numFmtId="0" fontId="30" fillId="24" borderId="12" xfId="28" applyNumberFormat="1" applyFont="1" applyFill="1" applyBorder="1" applyAlignment="1"/>
    <xf numFmtId="0" fontId="30" fillId="24" borderId="21" xfId="28" applyNumberFormat="1" applyFont="1" applyFill="1" applyBorder="1" applyAlignment="1"/>
    <xf numFmtId="0" fontId="27" fillId="24" borderId="0" xfId="51" applyFont="1" applyFill="1" applyBorder="1"/>
    <xf numFmtId="0" fontId="25" fillId="24" borderId="17" xfId="51" applyFont="1" applyFill="1" applyBorder="1"/>
    <xf numFmtId="0" fontId="25" fillId="24" borderId="0" xfId="51" applyFont="1" applyFill="1" applyBorder="1"/>
    <xf numFmtId="0" fontId="25" fillId="24" borderId="0" xfId="51" applyFont="1" applyFill="1" applyBorder="1" applyAlignment="1"/>
    <xf numFmtId="0" fontId="25" fillId="24" borderId="17" xfId="51" applyFont="1" applyFill="1" applyBorder="1" applyAlignment="1"/>
    <xf numFmtId="0" fontId="25" fillId="24" borderId="22" xfId="51" applyFont="1" applyFill="1" applyBorder="1"/>
    <xf numFmtId="0" fontId="25" fillId="24" borderId="23" xfId="51" applyFont="1" applyFill="1" applyBorder="1"/>
    <xf numFmtId="0" fontId="25" fillId="24" borderId="24" xfId="51" applyFont="1" applyFill="1" applyBorder="1"/>
    <xf numFmtId="0" fontId="30" fillId="26" borderId="0" xfId="51" applyFont="1" applyFill="1" applyBorder="1" applyAlignment="1">
      <alignment horizontal="center" vertical="top"/>
    </xf>
    <xf numFmtId="0" fontId="30" fillId="26" borderId="11" xfId="51" applyFont="1" applyFill="1" applyBorder="1" applyAlignment="1">
      <alignment horizontal="center" vertical="top"/>
    </xf>
    <xf numFmtId="0" fontId="26" fillId="26" borderId="0" xfId="51" applyFont="1" applyFill="1" applyBorder="1" applyAlignment="1">
      <alignment horizontal="center"/>
    </xf>
    <xf numFmtId="0" fontId="26" fillId="26" borderId="17" xfId="51" applyFont="1" applyFill="1" applyBorder="1" applyAlignment="1">
      <alignment horizontal="center"/>
    </xf>
    <xf numFmtId="0" fontId="28" fillId="26" borderId="0" xfId="51" applyFont="1" applyFill="1" applyBorder="1" applyAlignment="1">
      <alignment horizontal="center" vertical="top"/>
    </xf>
    <xf numFmtId="0" fontId="28" fillId="26" borderId="17" xfId="51" applyFont="1" applyFill="1" applyBorder="1" applyAlignment="1">
      <alignment horizontal="center" vertical="top"/>
    </xf>
    <xf numFmtId="0" fontId="30" fillId="26" borderId="11" xfId="51" applyFont="1" applyFill="1" applyBorder="1" applyAlignment="1">
      <alignment horizontal="right"/>
    </xf>
    <xf numFmtId="0" fontId="30" fillId="26" borderId="20" xfId="51" applyFont="1" applyFill="1" applyBorder="1" applyAlignment="1">
      <alignment horizontal="right"/>
    </xf>
    <xf numFmtId="0" fontId="30" fillId="26" borderId="25" xfId="51" applyFont="1" applyFill="1" applyBorder="1" applyAlignment="1">
      <alignment horizontal="center" vertical="center"/>
    </xf>
    <xf numFmtId="0" fontId="30" fillId="26" borderId="26" xfId="51" applyFont="1" applyFill="1" applyBorder="1" applyAlignment="1">
      <alignment horizontal="center" vertical="center"/>
    </xf>
    <xf numFmtId="0" fontId="30" fillId="26" borderId="27" xfId="51" applyFont="1" applyFill="1" applyBorder="1" applyAlignment="1">
      <alignment horizontal="center" vertical="center"/>
    </xf>
    <xf numFmtId="0" fontId="31" fillId="26" borderId="21" xfId="51" applyFont="1" applyFill="1" applyBorder="1" applyAlignment="1">
      <alignment horizontal="center" vertical="top" wrapText="1"/>
    </xf>
    <xf numFmtId="0" fontId="31" fillId="26" borderId="17" xfId="51" applyFont="1" applyFill="1" applyBorder="1" applyAlignment="1">
      <alignment horizontal="center" vertical="top"/>
    </xf>
    <xf numFmtId="0" fontId="31" fillId="26" borderId="20" xfId="51" applyFont="1" applyFill="1" applyBorder="1" applyAlignment="1">
      <alignment horizontal="center" vertical="top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ergy Statistics 2009-latest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_Energy Statistics 2009-latest" xfId="51"/>
    <cellStyle name="Normal_T 4.4 Gross generation of electricity" xfId="52"/>
    <cellStyle name="Note" xfId="53" builtinId="10" customBuiltin="1"/>
    <cellStyle name="Output" xfId="54" builtinId="21" customBuiltin="1"/>
    <cellStyle name="sHeadingCommodity" xfId="55"/>
    <cellStyle name="sValue" xfId="56"/>
    <cellStyle name="sYear" xfId="57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abSelected="1" zoomScaleSheetLayoutView="100" workbookViewId="0">
      <selection activeCell="M10" sqref="M10"/>
    </sheetView>
  </sheetViews>
  <sheetFormatPr defaultColWidth="8" defaultRowHeight="12.75"/>
  <cols>
    <col min="1" max="1" width="9" style="4" customWidth="1"/>
    <col min="2" max="9" width="13.5" style="1" customWidth="1"/>
    <col min="10" max="16384" width="8" style="1"/>
  </cols>
  <sheetData>
    <row r="1" spans="1:10" ht="13.5" customHeight="1">
      <c r="A1" s="7"/>
      <c r="B1" s="8"/>
      <c r="C1" s="8"/>
      <c r="D1" s="8"/>
      <c r="E1" s="8"/>
      <c r="F1" s="8"/>
      <c r="G1" s="8"/>
      <c r="H1" s="8"/>
      <c r="I1" s="9"/>
    </row>
    <row r="2" spans="1:10" ht="13.5" customHeight="1">
      <c r="A2" s="10"/>
      <c r="B2" s="39" t="s">
        <v>0</v>
      </c>
      <c r="C2" s="39"/>
      <c r="D2" s="39"/>
      <c r="E2" s="39"/>
      <c r="F2" s="39"/>
      <c r="G2" s="39"/>
      <c r="H2" s="39"/>
      <c r="I2" s="40"/>
    </row>
    <row r="3" spans="1:10" ht="13.5" customHeight="1">
      <c r="A3" s="10"/>
      <c r="B3" s="11"/>
      <c r="C3" s="11"/>
      <c r="D3" s="11"/>
      <c r="E3" s="11"/>
      <c r="F3" s="11"/>
      <c r="G3" s="12"/>
      <c r="H3" s="11"/>
      <c r="I3" s="13"/>
    </row>
    <row r="4" spans="1:10" ht="13.5" customHeight="1">
      <c r="A4" s="10"/>
      <c r="B4" s="41" t="s">
        <v>23</v>
      </c>
      <c r="C4" s="41"/>
      <c r="D4" s="41"/>
      <c r="E4" s="41"/>
      <c r="F4" s="41"/>
      <c r="G4" s="41"/>
      <c r="H4" s="41"/>
      <c r="I4" s="42"/>
    </row>
    <row r="5" spans="1:10" ht="13.5" customHeight="1">
      <c r="A5" s="10"/>
      <c r="B5" s="14"/>
      <c r="C5" s="14"/>
      <c r="D5" s="14"/>
      <c r="E5" s="14"/>
      <c r="F5" s="14"/>
      <c r="G5" s="14"/>
      <c r="H5" s="14"/>
      <c r="I5" s="13"/>
    </row>
    <row r="6" spans="1:10" ht="13.5" customHeight="1">
      <c r="A6" s="10"/>
      <c r="B6" s="43" t="s">
        <v>11</v>
      </c>
      <c r="C6" s="43"/>
      <c r="D6" s="43"/>
      <c r="E6" s="43"/>
      <c r="F6" s="43"/>
      <c r="G6" s="43"/>
      <c r="H6" s="43"/>
      <c r="I6" s="44"/>
    </row>
    <row r="7" spans="1:10" ht="13.5" customHeight="1">
      <c r="A7" s="45" t="s">
        <v>1</v>
      </c>
      <c r="B7" s="37" t="s">
        <v>12</v>
      </c>
      <c r="C7" s="37" t="s">
        <v>13</v>
      </c>
      <c r="D7" s="37" t="s">
        <v>14</v>
      </c>
      <c r="E7" s="37" t="s">
        <v>15</v>
      </c>
      <c r="F7" s="15" t="s">
        <v>16</v>
      </c>
      <c r="G7" s="37" t="s">
        <v>17</v>
      </c>
      <c r="H7" s="15" t="s">
        <v>2</v>
      </c>
      <c r="I7" s="48" t="s">
        <v>27</v>
      </c>
    </row>
    <row r="8" spans="1:10" ht="13.5" customHeight="1">
      <c r="A8" s="46"/>
      <c r="B8" s="37"/>
      <c r="C8" s="37"/>
      <c r="D8" s="37"/>
      <c r="E8" s="37"/>
      <c r="F8" s="15" t="s">
        <v>18</v>
      </c>
      <c r="G8" s="37"/>
      <c r="H8" s="15" t="s">
        <v>19</v>
      </c>
      <c r="I8" s="49"/>
    </row>
    <row r="9" spans="1:10" ht="13.5" customHeight="1">
      <c r="A9" s="47"/>
      <c r="B9" s="38"/>
      <c r="C9" s="38"/>
      <c r="D9" s="38"/>
      <c r="E9" s="38"/>
      <c r="F9" s="16" t="s">
        <v>20</v>
      </c>
      <c r="G9" s="38"/>
      <c r="H9" s="16" t="s">
        <v>21</v>
      </c>
      <c r="I9" s="50"/>
    </row>
    <row r="10" spans="1:10" s="2" customFormat="1" ht="13.5" customHeight="1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9">
        <v>9</v>
      </c>
    </row>
    <row r="11" spans="1:10" s="4" customFormat="1" ht="15">
      <c r="A11" s="20" t="s">
        <v>3</v>
      </c>
      <c r="B11" s="21">
        <v>107622</v>
      </c>
      <c r="C11" s="21">
        <v>84729</v>
      </c>
      <c r="D11" s="21">
        <v>75629</v>
      </c>
      <c r="E11" s="21">
        <v>22545</v>
      </c>
      <c r="F11" s="21">
        <v>8213</v>
      </c>
      <c r="G11" s="21">
        <v>17862</v>
      </c>
      <c r="H11" s="21">
        <v>316600</v>
      </c>
      <c r="I11" s="22">
        <f>(H11/312841-1)*100</f>
        <v>1.2015688480729869</v>
      </c>
      <c r="J11" s="3"/>
    </row>
    <row r="12" spans="1:10" s="4" customFormat="1" ht="15">
      <c r="A12" s="23" t="s">
        <v>4</v>
      </c>
      <c r="B12" s="24">
        <v>107296</v>
      </c>
      <c r="C12" s="24">
        <v>81673</v>
      </c>
      <c r="D12" s="24">
        <v>79694</v>
      </c>
      <c r="E12" s="24">
        <v>24139</v>
      </c>
      <c r="F12" s="24">
        <v>8106</v>
      </c>
      <c r="G12" s="24">
        <v>21551</v>
      </c>
      <c r="H12" s="24">
        <v>322459</v>
      </c>
      <c r="I12" s="25">
        <f>(H12/H11-1)*100</f>
        <v>1.8506001263423943</v>
      </c>
      <c r="J12" s="3"/>
    </row>
    <row r="13" spans="1:10" s="4" customFormat="1" ht="15">
      <c r="A13" s="23" t="s">
        <v>5</v>
      </c>
      <c r="B13" s="21">
        <v>114959</v>
      </c>
      <c r="C13" s="21">
        <v>84486</v>
      </c>
      <c r="D13" s="21">
        <v>83355</v>
      </c>
      <c r="E13" s="21">
        <v>25437</v>
      </c>
      <c r="F13" s="21">
        <v>8797</v>
      </c>
      <c r="G13" s="21">
        <v>22564</v>
      </c>
      <c r="H13" s="21">
        <v>339598</v>
      </c>
      <c r="I13" s="22">
        <f t="shared" ref="I13:I19" si="0">(H13/H12-1)*100</f>
        <v>5.3150943220688474</v>
      </c>
      <c r="J13" s="3"/>
    </row>
    <row r="14" spans="1:10" s="4" customFormat="1" ht="15">
      <c r="A14" s="23" t="s">
        <v>6</v>
      </c>
      <c r="B14" s="24">
        <v>124573</v>
      </c>
      <c r="C14" s="24">
        <v>87089</v>
      </c>
      <c r="D14" s="24">
        <v>89736</v>
      </c>
      <c r="E14" s="24">
        <v>28201</v>
      </c>
      <c r="F14" s="24">
        <v>9210</v>
      </c>
      <c r="G14" s="24">
        <v>22128</v>
      </c>
      <c r="H14" s="24">
        <v>360937</v>
      </c>
      <c r="I14" s="25">
        <f t="shared" si="0"/>
        <v>6.2836059105177311</v>
      </c>
      <c r="J14" s="3"/>
    </row>
    <row r="15" spans="1:10" s="4" customFormat="1" ht="15">
      <c r="A15" s="23" t="s">
        <v>7</v>
      </c>
      <c r="B15" s="21">
        <v>137589</v>
      </c>
      <c r="C15" s="21">
        <v>88555</v>
      </c>
      <c r="D15" s="21">
        <v>95660</v>
      </c>
      <c r="E15" s="21">
        <v>31381</v>
      </c>
      <c r="F15" s="21">
        <v>9495</v>
      </c>
      <c r="G15" s="21">
        <v>23454</v>
      </c>
      <c r="H15" s="21">
        <v>386134</v>
      </c>
      <c r="I15" s="22">
        <f t="shared" si="0"/>
        <v>6.9809966836317683</v>
      </c>
      <c r="J15" s="3"/>
    </row>
    <row r="16" spans="1:10" s="4" customFormat="1" ht="15">
      <c r="A16" s="20" t="s">
        <v>8</v>
      </c>
      <c r="B16" s="24">
        <v>151557</v>
      </c>
      <c r="C16" s="24">
        <v>90292</v>
      </c>
      <c r="D16" s="24">
        <v>100090</v>
      </c>
      <c r="E16" s="24">
        <v>35965</v>
      </c>
      <c r="F16" s="24">
        <v>9944</v>
      </c>
      <c r="G16" s="24">
        <v>24039</v>
      </c>
      <c r="H16" s="24">
        <v>411887</v>
      </c>
      <c r="I16" s="25">
        <f t="shared" si="0"/>
        <v>6.669446358000064</v>
      </c>
      <c r="J16" s="3"/>
    </row>
    <row r="17" spans="1:16" s="5" customFormat="1" ht="15">
      <c r="A17" s="20" t="s">
        <v>9</v>
      </c>
      <c r="B17" s="21">
        <v>171293</v>
      </c>
      <c r="C17" s="21">
        <v>99023</v>
      </c>
      <c r="D17" s="21">
        <v>111002</v>
      </c>
      <c r="E17" s="21">
        <v>40220</v>
      </c>
      <c r="F17" s="21">
        <v>10800</v>
      </c>
      <c r="G17" s="21">
        <v>23411</v>
      </c>
      <c r="H17" s="21">
        <v>455749</v>
      </c>
      <c r="I17" s="22">
        <f t="shared" si="0"/>
        <v>10.649037235940927</v>
      </c>
      <c r="J17" s="3"/>
    </row>
    <row r="18" spans="1:16" s="5" customFormat="1" ht="15">
      <c r="A18" s="20" t="s">
        <v>10</v>
      </c>
      <c r="B18" s="24">
        <v>189424</v>
      </c>
      <c r="C18" s="24">
        <v>104182</v>
      </c>
      <c r="D18" s="24">
        <v>120918</v>
      </c>
      <c r="E18" s="24">
        <v>46685</v>
      </c>
      <c r="F18" s="24">
        <v>11108</v>
      </c>
      <c r="G18" s="24">
        <v>29660</v>
      </c>
      <c r="H18" s="24">
        <v>501977</v>
      </c>
      <c r="I18" s="25">
        <f t="shared" si="0"/>
        <v>10.143302563472446</v>
      </c>
      <c r="J18" s="3"/>
    </row>
    <row r="19" spans="1:16" s="4" customFormat="1" ht="15">
      <c r="A19" s="20" t="s">
        <v>22</v>
      </c>
      <c r="B19" s="21">
        <v>209474.12781608119</v>
      </c>
      <c r="C19" s="21">
        <v>109609.77877866759</v>
      </c>
      <c r="D19" s="21">
        <v>131719.81337273202</v>
      </c>
      <c r="E19" s="21">
        <v>54189.190079562402</v>
      </c>
      <c r="F19" s="21">
        <v>11424.783703703704</v>
      </c>
      <c r="G19" s="21">
        <v>37577.019349878268</v>
      </c>
      <c r="H19" s="21">
        <v>553995</v>
      </c>
      <c r="I19" s="22">
        <f t="shared" si="0"/>
        <v>10.36262617609971</v>
      </c>
      <c r="J19" s="3"/>
      <c r="K19" s="6"/>
      <c r="L19" s="6"/>
      <c r="M19" s="6"/>
      <c r="N19" s="6"/>
      <c r="O19" s="6"/>
      <c r="P19" s="6"/>
    </row>
    <row r="20" spans="1:16" s="4" customFormat="1" ht="15">
      <c r="A20" s="20" t="s">
        <v>24</v>
      </c>
      <c r="B20" s="24">
        <v>236752</v>
      </c>
      <c r="C20" s="24">
        <v>120209</v>
      </c>
      <c r="D20" s="24">
        <v>146080</v>
      </c>
      <c r="E20" s="24">
        <v>60600</v>
      </c>
      <c r="F20" s="24">
        <v>12408</v>
      </c>
      <c r="G20" s="24">
        <v>36595</v>
      </c>
      <c r="H20" s="24">
        <v>612645</v>
      </c>
      <c r="I20" s="25">
        <f>(H20/H19-1)*100</f>
        <v>10.586738147456209</v>
      </c>
      <c r="J20" s="3"/>
      <c r="K20" s="6"/>
      <c r="L20" s="6"/>
      <c r="M20" s="6"/>
      <c r="N20" s="6"/>
      <c r="O20" s="6"/>
      <c r="P20" s="6"/>
    </row>
    <row r="21" spans="1:16" s="4" customFormat="1" ht="15">
      <c r="A21" s="20" t="s">
        <v>25</v>
      </c>
      <c r="B21" s="21">
        <v>272589</v>
      </c>
      <c r="C21" s="21">
        <v>131967</v>
      </c>
      <c r="D21" s="21">
        <v>169326</v>
      </c>
      <c r="E21" s="21">
        <v>67289</v>
      </c>
      <c r="F21" s="21">
        <v>14003</v>
      </c>
      <c r="G21" s="21">
        <v>39218</v>
      </c>
      <c r="H21" s="21">
        <v>694392</v>
      </c>
      <c r="I21" s="22">
        <f>(H21/H20-1)*100</f>
        <v>13.343290159880517</v>
      </c>
      <c r="J21" s="3"/>
      <c r="K21" s="6"/>
      <c r="L21" s="6"/>
      <c r="M21" s="6"/>
      <c r="N21" s="6"/>
      <c r="O21" s="6"/>
      <c r="P21" s="6"/>
    </row>
    <row r="22" spans="1:16" s="4" customFormat="1" ht="15">
      <c r="A22" s="20" t="s">
        <v>28</v>
      </c>
      <c r="B22" s="24">
        <v>352291</v>
      </c>
      <c r="C22" s="24">
        <v>140960</v>
      </c>
      <c r="D22" s="24">
        <v>171104</v>
      </c>
      <c r="E22" s="24">
        <v>65381</v>
      </c>
      <c r="F22" s="24">
        <v>14206</v>
      </c>
      <c r="G22" s="24">
        <v>41252</v>
      </c>
      <c r="H22" s="24">
        <v>785194</v>
      </c>
      <c r="I22" s="25">
        <f>(H22/H21-1)*100</f>
        <v>13.076475535432429</v>
      </c>
      <c r="J22" s="3"/>
      <c r="K22" s="6"/>
      <c r="L22" s="6"/>
      <c r="M22" s="6"/>
      <c r="N22" s="6"/>
      <c r="O22" s="6"/>
      <c r="P22" s="6"/>
    </row>
    <row r="23" spans="1:16" s="4" customFormat="1" ht="15">
      <c r="A23" s="20" t="s">
        <v>31</v>
      </c>
      <c r="B23" s="21">
        <v>365989</v>
      </c>
      <c r="C23" s="21">
        <v>147462</v>
      </c>
      <c r="D23" s="21">
        <v>183700</v>
      </c>
      <c r="E23" s="21">
        <v>72794</v>
      </c>
      <c r="F23" s="21">
        <v>14100</v>
      </c>
      <c r="G23" s="21">
        <v>40256</v>
      </c>
      <c r="H23" s="21">
        <v>824301</v>
      </c>
      <c r="I23" s="22">
        <f>(H23/H22-1)*100</f>
        <v>4.9805525768154002</v>
      </c>
      <c r="J23" s="3"/>
      <c r="K23" s="6"/>
      <c r="L23" s="6"/>
      <c r="M23" s="6"/>
      <c r="N23" s="6"/>
      <c r="O23" s="6"/>
      <c r="P23" s="6"/>
    </row>
    <row r="24" spans="1:16" s="4" customFormat="1" ht="15">
      <c r="A24" s="20" t="s">
        <v>30</v>
      </c>
      <c r="B24" s="24">
        <v>386872</v>
      </c>
      <c r="C24" s="24">
        <v>159144</v>
      </c>
      <c r="D24" s="24">
        <v>198246</v>
      </c>
      <c r="E24" s="24">
        <v>76968</v>
      </c>
      <c r="F24" s="24">
        <v>15182</v>
      </c>
      <c r="G24" s="24">
        <v>46180</v>
      </c>
      <c r="H24" s="24">
        <v>882592</v>
      </c>
      <c r="I24" s="25">
        <f>(H24/H23-1)*100</f>
        <v>7.0715673036912507</v>
      </c>
      <c r="J24" s="3"/>
      <c r="K24" s="6"/>
      <c r="L24" s="6"/>
      <c r="M24" s="6"/>
      <c r="N24" s="6"/>
      <c r="O24" s="6"/>
      <c r="P24" s="6"/>
    </row>
    <row r="25" spans="1:16" ht="15">
      <c r="A25" s="26"/>
      <c r="B25" s="27" t="s">
        <v>29</v>
      </c>
      <c r="C25" s="27"/>
      <c r="D25" s="27"/>
      <c r="E25" s="27"/>
      <c r="F25" s="27"/>
      <c r="G25" s="27"/>
      <c r="H25" s="27"/>
      <c r="I25" s="28"/>
    </row>
    <row r="26" spans="1:16" ht="13.5">
      <c r="A26" s="26"/>
      <c r="B26" s="29" t="s">
        <v>26</v>
      </c>
      <c r="C26" s="29"/>
      <c r="D26" s="29"/>
      <c r="E26" s="29"/>
      <c r="F26" s="29"/>
      <c r="G26" s="29"/>
      <c r="H26" s="29"/>
      <c r="I26" s="30"/>
    </row>
    <row r="27" spans="1:16" ht="13.5">
      <c r="A27" s="26"/>
      <c r="B27" s="29"/>
      <c r="C27" s="31"/>
      <c r="D27" s="31"/>
      <c r="E27" s="31"/>
      <c r="F27" s="31"/>
      <c r="G27" s="31"/>
      <c r="H27" s="31"/>
      <c r="I27" s="30"/>
    </row>
    <row r="28" spans="1:16" ht="13.5">
      <c r="A28" s="26"/>
      <c r="B28" s="31"/>
      <c r="C28" s="31"/>
      <c r="D28" s="31"/>
      <c r="E28" s="31"/>
      <c r="F28" s="31"/>
      <c r="G28" s="31"/>
      <c r="H28" s="31"/>
      <c r="I28" s="30"/>
    </row>
    <row r="29" spans="1:16" ht="13.5">
      <c r="A29" s="26"/>
      <c r="B29" s="32"/>
      <c r="C29" s="32"/>
      <c r="D29" s="32"/>
      <c r="E29" s="32"/>
      <c r="F29" s="32"/>
      <c r="G29" s="32"/>
      <c r="H29" s="32"/>
      <c r="I29" s="33"/>
    </row>
    <row r="30" spans="1:16" ht="13.5">
      <c r="A30" s="26"/>
      <c r="B30" s="31"/>
      <c r="C30" s="31"/>
      <c r="D30" s="31"/>
      <c r="E30" s="31"/>
      <c r="F30" s="31"/>
      <c r="G30" s="31"/>
      <c r="H30" s="31"/>
      <c r="I30" s="30"/>
    </row>
    <row r="31" spans="1:16" ht="14.25" thickBot="1">
      <c r="A31" s="34"/>
      <c r="B31" s="35"/>
      <c r="C31" s="35"/>
      <c r="D31" s="35"/>
      <c r="E31" s="35"/>
      <c r="F31" s="35"/>
      <c r="G31" s="35"/>
      <c r="H31" s="35"/>
      <c r="I31" s="36"/>
    </row>
  </sheetData>
  <mergeCells count="10">
    <mergeCell ref="D7:D9"/>
    <mergeCell ref="B2:I2"/>
    <mergeCell ref="B4:I4"/>
    <mergeCell ref="B6:I6"/>
    <mergeCell ref="A7:A9"/>
    <mergeCell ref="B7:B9"/>
    <mergeCell ref="I7:I9"/>
    <mergeCell ref="E7:E9"/>
    <mergeCell ref="G7:G9"/>
    <mergeCell ref="C7:C9"/>
  </mergeCells>
  <phoneticPr fontId="21" type="noConversion"/>
  <printOptions horizontalCentered="1"/>
  <pageMargins left="0.35433070866141736" right="0.27559055118110237" top="0.51181102362204722" bottom="0.59055118110236227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16.10 </vt:lpstr>
      <vt:lpstr>'table 16.10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2015-11-30T08:32:25Z</cp:lastPrinted>
  <dcterms:created xsi:type="dcterms:W3CDTF">2011-01-17T09:19:53Z</dcterms:created>
  <dcterms:modified xsi:type="dcterms:W3CDTF">2017-02-25T06:24:52Z</dcterms:modified>
</cp:coreProperties>
</file>